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4TO TRIMESTRE 2018\CTA_PUB_DIGIT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C43" i="4" l="1"/>
  <c r="B24" i="4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<sst xmlns="http://schemas.openxmlformats.org/spreadsheetml/2006/main" count="54" uniqueCount="54">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</sst>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31" zoomScaleNormal="100" zoomScaleSheetLayoutView="80" workbookViewId="0">
      <selection sqref="A1:C58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376304.06</v>
      </c>
      <c r="C3" s="17">
        <f>C4+C13</f>
        <v>3289847.58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865294.57000000007</v>
      </c>
    </row>
    <row r="5" spans="1:3" x14ac:dyDescent="0.2">
      <c r="A5" s="9" t="s">
        <v>14</v>
      </c>
      <c r="B5" s="7">
        <v>0</v>
      </c>
      <c r="C5" s="8">
        <v>113492.54</v>
      </c>
    </row>
    <row r="6" spans="1:3" x14ac:dyDescent="0.2">
      <c r="A6" s="9" t="s">
        <v>15</v>
      </c>
      <c r="B6" s="7">
        <v>0</v>
      </c>
      <c r="C6" s="8">
        <v>519967.13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231834.9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376304.06</v>
      </c>
      <c r="C13" s="17">
        <f>SUM(C14:C22)</f>
        <v>2424553.0099999998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2368207.5299999998</v>
      </c>
    </row>
    <row r="17" spans="1:3" x14ac:dyDescent="0.2">
      <c r="A17" s="9" t="s">
        <v>22</v>
      </c>
      <c r="B17" s="7">
        <v>0</v>
      </c>
      <c r="C17" s="8">
        <v>56345.48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376304.06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731079.32</v>
      </c>
      <c r="C24" s="17">
        <f>C25+C35</f>
        <v>0</v>
      </c>
    </row>
    <row r="25" spans="1:3" x14ac:dyDescent="0.2">
      <c r="A25" s="6" t="s">
        <v>9</v>
      </c>
      <c r="B25" s="16">
        <f>SUM(B26:B33)</f>
        <v>731079.32</v>
      </c>
      <c r="C25" s="17">
        <f>SUM(C26:C33)</f>
        <v>0</v>
      </c>
    </row>
    <row r="26" spans="1:3" x14ac:dyDescent="0.2">
      <c r="A26" s="9" t="s">
        <v>28</v>
      </c>
      <c r="B26" s="7">
        <v>731079.32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2554487.5</v>
      </c>
      <c r="C43" s="23">
        <f>C44+C49+C56</f>
        <v>372023.3</v>
      </c>
    </row>
    <row r="44" spans="1:3" x14ac:dyDescent="0.2">
      <c r="A44" s="6" t="s">
        <v>11</v>
      </c>
      <c r="B44" s="16">
        <f>SUM(B45:B47)</f>
        <v>2368207.5299999998</v>
      </c>
      <c r="C44" s="17">
        <f>SUM(C45:C47)</f>
        <v>0</v>
      </c>
    </row>
    <row r="45" spans="1:3" x14ac:dyDescent="0.2">
      <c r="A45" s="9" t="s">
        <v>4</v>
      </c>
      <c r="B45" s="7">
        <v>2368207.5299999998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186279.97</v>
      </c>
      <c r="C49" s="17">
        <f>SUM(C50:C54)</f>
        <v>372023.3</v>
      </c>
    </row>
    <row r="50" spans="1:3" x14ac:dyDescent="0.2">
      <c r="A50" s="9" t="s">
        <v>44</v>
      </c>
      <c r="B50" s="7">
        <v>0</v>
      </c>
      <c r="C50" s="8">
        <v>372023.3</v>
      </c>
    </row>
    <row r="51" spans="1:3" x14ac:dyDescent="0.2">
      <c r="A51" s="9" t="s">
        <v>45</v>
      </c>
      <c r="B51" s="7">
        <v>186279.97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2019-01-30T18:03:23Z</cp:lastPrinted>
  <dcterms:created xsi:type="dcterms:W3CDTF">2012-12-11T20:26:08Z</dcterms:created>
  <dcterms:modified xsi:type="dcterms:W3CDTF">2019-01-30T18:03:28Z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